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TMDF\Forms\members pack\"/>
    </mc:Choice>
  </mc:AlternateContent>
  <bookViews>
    <workbookView xWindow="240" yWindow="30" windowWidth="20115" windowHeight="8010" activeTab="1"/>
  </bookViews>
  <sheets>
    <sheet name="TMDF Levy Calculator Sheet (2)" sheetId="3" r:id="rId1"/>
    <sheet name="Jan18" sheetId="2" r:id="rId2"/>
  </sheets>
  <calcPr calcId="152511"/>
</workbook>
</file>

<file path=xl/calcChain.xml><?xml version="1.0" encoding="utf-8"?>
<calcChain xmlns="http://schemas.openxmlformats.org/spreadsheetml/2006/main">
  <c r="D31" i="3" l="1"/>
  <c r="D34" i="3" s="1"/>
  <c r="D31" i="2"/>
  <c r="D34" i="2" s="1"/>
</calcChain>
</file>

<file path=xl/sharedStrings.xml><?xml version="1.0" encoding="utf-8"?>
<sst xmlns="http://schemas.openxmlformats.org/spreadsheetml/2006/main" count="62" uniqueCount="30">
  <si>
    <t>TMDF LEVY CALCULATOR</t>
  </si>
  <si>
    <t>Company Name</t>
  </si>
  <si>
    <t>Association</t>
  </si>
  <si>
    <t>Month/Year</t>
  </si>
  <si>
    <t>Balance Per Line 5 of VAT Return</t>
  </si>
  <si>
    <t>Tour Income nett of Commission Receivable</t>
  </si>
  <si>
    <t>Tour Commission Payable</t>
  </si>
  <si>
    <t>Accommodation Income from Non Tourist Visa holders</t>
  </si>
  <si>
    <t>(mostly for Hotels putting tour income on guest bills)</t>
  </si>
  <si>
    <t>(mostly for Tour Operators paying commission to Hotels)</t>
  </si>
  <si>
    <t>(mostly for Hotels accommodating long term rentals)</t>
  </si>
  <si>
    <t>Income received from Non tourism activities</t>
  </si>
  <si>
    <t>(mostly for tour operators also providing commercial work)</t>
  </si>
  <si>
    <t>ADJUSTED TOTAL</t>
  </si>
  <si>
    <t>TMDF LEVY PAYABLE</t>
  </si>
  <si>
    <t>Declaration</t>
  </si>
  <si>
    <t>I declare that the information given above is true and correct</t>
  </si>
  <si>
    <t>.......................................................................</t>
  </si>
  <si>
    <t>..........................................</t>
  </si>
  <si>
    <t>Date</t>
  </si>
  <si>
    <t>Signature of Authorised Person</t>
  </si>
  <si>
    <t>(Box 6 divided by 226.125)</t>
  </si>
  <si>
    <t>(Box 1 less Box 2, 3, 4 &amp; 5)</t>
  </si>
  <si>
    <t>LESS:</t>
  </si>
  <si>
    <t>(Levy due on or before the 27th of the month following the period of this form)</t>
  </si>
  <si>
    <t>(Does not require manual Input)</t>
  </si>
  <si>
    <t>mmmmm</t>
  </si>
  <si>
    <t>VHRA</t>
  </si>
  <si>
    <t>(Box 6 divided by 231.15)</t>
  </si>
  <si>
    <t>Balance Per Line 5 of VAT Return (Inc Levy)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</si>
</sst>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/>
    <xf numFmtId="0" fontId="0" fillId="2" borderId="0" xfId="0" applyFill="1" applyBorder="1" applyAlignment="1">
      <alignment horizontal="center"/>
    </xf>
    <xf numFmtId="0" fontId="0" fillId="2" borderId="2" xfId="0" applyFill="1" applyBorder="1"/>
    <xf numFmtId="0" fontId="1" fillId="2" borderId="1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/>
    <xf numFmtId="0" fontId="4" fillId="2" borderId="1" xfId="0" applyFont="1" applyFill="1" applyBorder="1"/>
    <xf numFmtId="0" fontId="0" fillId="2" borderId="4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/>
    <xf numFmtId="0" fontId="3" fillId="2" borderId="1" xfId="0" applyFont="1" applyFill="1" applyBorder="1"/>
    <xf numFmtId="0" fontId="0" fillId="2" borderId="9" xfId="0" applyFill="1" applyBorder="1"/>
    <xf numFmtId="0" fontId="0" fillId="2" borderId="0" xfId="0" applyFill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" fontId="0" fillId="2" borderId="3" xfId="0" applyNumberForma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0" fontId="0" fillId="2" borderId="8" xfId="0" applyFill="1" applyBorder="1"/>
    <xf numFmtId="0" fontId="0" fillId="2" borderId="7" xfId="0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6"/>
  <sheetViews>
    <sheetView topLeftCell="A7" workbookViewId="0">
      <selection activeCell="D34" sqref="D34"/>
    </sheetView>
  </sheetViews>
  <sheetFormatPr defaultRowHeight="15" x14ac:dyDescent="0.25"/>
  <cols>
    <col min="1" max="1" width="9.140625" style="1"/>
    <col min="2" max="2" width="54.5703125" style="1" bestFit="1" customWidth="1"/>
    <col min="3" max="3" width="3.5703125" style="2" customWidth="1"/>
    <col min="4" max="4" width="35.42578125" style="1" customWidth="1"/>
    <col min="5" max="16384" width="9.140625" style="1"/>
  </cols>
  <sheetData>
    <row r="1" spans="2:4" ht="15.75" thickBot="1" x14ac:dyDescent="0.3"/>
    <row r="2" spans="2:4" s="16" customFormat="1" ht="33.75" customHeight="1" thickBot="1" x14ac:dyDescent="0.3">
      <c r="B2" s="25" t="s">
        <v>0</v>
      </c>
      <c r="C2" s="26"/>
      <c r="D2" s="27"/>
    </row>
    <row r="3" spans="2:4" x14ac:dyDescent="0.25">
      <c r="B3" s="3"/>
      <c r="C3" s="4"/>
      <c r="D3" s="5"/>
    </row>
    <row r="4" spans="2:4" ht="26.25" customHeight="1" x14ac:dyDescent="0.25">
      <c r="B4" s="6" t="s">
        <v>1</v>
      </c>
      <c r="C4" s="7"/>
      <c r="D4" s="19" t="s">
        <v>26</v>
      </c>
    </row>
    <row r="5" spans="2:4" ht="9" customHeight="1" x14ac:dyDescent="0.25">
      <c r="B5" s="3"/>
      <c r="C5" s="4"/>
      <c r="D5" s="5"/>
    </row>
    <row r="6" spans="2:4" ht="26.25" customHeight="1" x14ac:dyDescent="0.25">
      <c r="B6" s="6" t="s">
        <v>2</v>
      </c>
      <c r="C6" s="7"/>
      <c r="D6" s="19" t="s">
        <v>27</v>
      </c>
    </row>
    <row r="7" spans="2:4" ht="7.5" customHeight="1" x14ac:dyDescent="0.25">
      <c r="B7" s="3"/>
      <c r="C7" s="4"/>
      <c r="D7" s="5"/>
    </row>
    <row r="8" spans="2:4" ht="26.25" customHeight="1" x14ac:dyDescent="0.25">
      <c r="B8" s="6" t="s">
        <v>3</v>
      </c>
      <c r="C8" s="7"/>
      <c r="D8" s="20">
        <v>41821</v>
      </c>
    </row>
    <row r="9" spans="2:4" ht="14.25" customHeight="1" x14ac:dyDescent="0.25">
      <c r="B9" s="17"/>
      <c r="C9" s="18"/>
      <c r="D9" s="15"/>
    </row>
    <row r="10" spans="2:4" x14ac:dyDescent="0.25">
      <c r="B10" s="3"/>
      <c r="C10" s="4"/>
      <c r="D10" s="5"/>
    </row>
    <row r="11" spans="2:4" s="9" customFormat="1" ht="26.25" customHeight="1" x14ac:dyDescent="0.25">
      <c r="B11" s="6" t="s">
        <v>4</v>
      </c>
      <c r="C11" s="8">
        <v>1</v>
      </c>
      <c r="D11" s="21">
        <v>650242</v>
      </c>
    </row>
    <row r="12" spans="2:4" x14ac:dyDescent="0.25">
      <c r="B12" s="3"/>
      <c r="C12" s="4"/>
      <c r="D12" s="5"/>
    </row>
    <row r="13" spans="2:4" x14ac:dyDescent="0.25">
      <c r="B13" s="10" t="s">
        <v>23</v>
      </c>
      <c r="C13" s="4"/>
      <c r="D13" s="5"/>
    </row>
    <row r="14" spans="2:4" s="9" customFormat="1" ht="26.25" customHeight="1" x14ac:dyDescent="0.25">
      <c r="B14" s="6" t="s">
        <v>5</v>
      </c>
      <c r="C14" s="8">
        <v>2</v>
      </c>
      <c r="D14" s="21">
        <v>0</v>
      </c>
    </row>
    <row r="15" spans="2:4" x14ac:dyDescent="0.25">
      <c r="B15" s="3" t="s">
        <v>8</v>
      </c>
      <c r="C15" s="4"/>
      <c r="D15" s="5"/>
    </row>
    <row r="16" spans="2:4" x14ac:dyDescent="0.25">
      <c r="B16" s="3"/>
      <c r="C16" s="4"/>
      <c r="D16" s="5"/>
    </row>
    <row r="17" spans="2:4" x14ac:dyDescent="0.25">
      <c r="B17" s="10" t="s">
        <v>23</v>
      </c>
      <c r="C17" s="4"/>
      <c r="D17" s="5"/>
    </row>
    <row r="18" spans="2:4" ht="26.25" customHeight="1" x14ac:dyDescent="0.25">
      <c r="B18" s="6" t="s">
        <v>6</v>
      </c>
      <c r="C18" s="7">
        <v>3</v>
      </c>
      <c r="D18" s="21">
        <v>25000</v>
      </c>
    </row>
    <row r="19" spans="2:4" x14ac:dyDescent="0.25">
      <c r="B19" s="3" t="s">
        <v>9</v>
      </c>
      <c r="C19" s="4"/>
      <c r="D19" s="5"/>
    </row>
    <row r="20" spans="2:4" x14ac:dyDescent="0.25">
      <c r="B20" s="3"/>
      <c r="C20" s="4"/>
      <c r="D20" s="5"/>
    </row>
    <row r="21" spans="2:4" x14ac:dyDescent="0.25">
      <c r="B21" s="10" t="s">
        <v>23</v>
      </c>
      <c r="C21" s="4"/>
      <c r="D21" s="5"/>
    </row>
    <row r="22" spans="2:4" ht="26.25" customHeight="1" x14ac:dyDescent="0.25">
      <c r="B22" s="6" t="s">
        <v>7</v>
      </c>
      <c r="C22" s="7">
        <v>4</v>
      </c>
      <c r="D22" s="21">
        <v>0</v>
      </c>
    </row>
    <row r="23" spans="2:4" x14ac:dyDescent="0.25">
      <c r="B23" s="3" t="s">
        <v>10</v>
      </c>
      <c r="C23" s="4"/>
      <c r="D23" s="5"/>
    </row>
    <row r="24" spans="2:4" x14ac:dyDescent="0.25">
      <c r="B24" s="3"/>
      <c r="C24" s="4"/>
      <c r="D24" s="5"/>
    </row>
    <row r="25" spans="2:4" x14ac:dyDescent="0.25">
      <c r="B25" s="10" t="s">
        <v>23</v>
      </c>
      <c r="C25" s="4"/>
      <c r="D25" s="5"/>
    </row>
    <row r="26" spans="2:4" ht="26.25" customHeight="1" x14ac:dyDescent="0.25">
      <c r="B26" s="6" t="s">
        <v>11</v>
      </c>
      <c r="C26" s="7">
        <v>5</v>
      </c>
      <c r="D26" s="21"/>
    </row>
    <row r="27" spans="2:4" x14ac:dyDescent="0.25">
      <c r="B27" s="3" t="s">
        <v>12</v>
      </c>
      <c r="C27" s="4"/>
      <c r="D27" s="5"/>
    </row>
    <row r="28" spans="2:4" x14ac:dyDescent="0.25">
      <c r="B28" s="22"/>
      <c r="C28" s="23"/>
      <c r="D28" s="15"/>
    </row>
    <row r="29" spans="2:4" x14ac:dyDescent="0.25">
      <c r="B29" s="28" t="s">
        <v>25</v>
      </c>
      <c r="C29" s="29"/>
      <c r="D29" s="30"/>
    </row>
    <row r="30" spans="2:4" x14ac:dyDescent="0.25">
      <c r="B30" s="3"/>
      <c r="C30" s="4"/>
      <c r="D30" s="5"/>
    </row>
    <row r="31" spans="2:4" ht="26.25" customHeight="1" x14ac:dyDescent="0.25">
      <c r="B31" s="6" t="s">
        <v>13</v>
      </c>
      <c r="C31" s="7">
        <v>6</v>
      </c>
      <c r="D31" s="21">
        <f>+D11-D14-D18-D22-D26</f>
        <v>625242</v>
      </c>
    </row>
    <row r="32" spans="2:4" x14ac:dyDescent="0.25">
      <c r="B32" s="3" t="s">
        <v>22</v>
      </c>
      <c r="C32" s="4"/>
      <c r="D32" s="5"/>
    </row>
    <row r="33" spans="2:4" x14ac:dyDescent="0.25">
      <c r="B33" s="3"/>
      <c r="C33" s="4"/>
      <c r="D33" s="5"/>
    </row>
    <row r="34" spans="2:4" s="9" customFormat="1" ht="26.25" customHeight="1" x14ac:dyDescent="0.25">
      <c r="B34" s="6" t="s">
        <v>14</v>
      </c>
      <c r="C34" s="8">
        <v>7</v>
      </c>
      <c r="D34" s="21">
        <f>+D31/226.125</f>
        <v>2765.0281923714761</v>
      </c>
    </row>
    <row r="35" spans="2:4" x14ac:dyDescent="0.25">
      <c r="B35" s="3" t="s">
        <v>21</v>
      </c>
      <c r="C35" s="4"/>
      <c r="D35" s="5"/>
    </row>
    <row r="36" spans="2:4" x14ac:dyDescent="0.25">
      <c r="B36" s="3"/>
      <c r="C36" s="4"/>
      <c r="D36" s="5"/>
    </row>
    <row r="37" spans="2:4" x14ac:dyDescent="0.25">
      <c r="B37" s="31" t="s">
        <v>24</v>
      </c>
      <c r="C37" s="32"/>
      <c r="D37" s="33"/>
    </row>
    <row r="38" spans="2:4" x14ac:dyDescent="0.25">
      <c r="B38" s="14" t="s">
        <v>15</v>
      </c>
      <c r="C38" s="4"/>
      <c r="D38" s="5"/>
    </row>
    <row r="39" spans="2:4" x14ac:dyDescent="0.25">
      <c r="B39" s="3"/>
      <c r="C39" s="4"/>
      <c r="D39" s="5"/>
    </row>
    <row r="40" spans="2:4" x14ac:dyDescent="0.25">
      <c r="B40" s="3" t="s">
        <v>16</v>
      </c>
      <c r="C40" s="4"/>
      <c r="D40" s="5"/>
    </row>
    <row r="41" spans="2:4" x14ac:dyDescent="0.25">
      <c r="B41" s="3"/>
      <c r="C41" s="4"/>
      <c r="D41" s="5"/>
    </row>
    <row r="42" spans="2:4" x14ac:dyDescent="0.25">
      <c r="B42" s="3"/>
      <c r="C42" s="4"/>
      <c r="D42" s="5"/>
    </row>
    <row r="43" spans="2:4" x14ac:dyDescent="0.25">
      <c r="B43" s="3"/>
      <c r="C43" s="4"/>
      <c r="D43" s="5"/>
    </row>
    <row r="44" spans="2:4" x14ac:dyDescent="0.25">
      <c r="B44" s="3" t="s">
        <v>17</v>
      </c>
      <c r="C44" s="4"/>
      <c r="D44" s="5" t="s">
        <v>18</v>
      </c>
    </row>
    <row r="45" spans="2:4" x14ac:dyDescent="0.25">
      <c r="B45" s="3" t="s">
        <v>20</v>
      </c>
      <c r="C45" s="4"/>
      <c r="D45" s="5" t="s">
        <v>19</v>
      </c>
    </row>
    <row r="46" spans="2:4" ht="15.75" thickBot="1" x14ac:dyDescent="0.3">
      <c r="B46" s="11"/>
      <c r="C46" s="12"/>
      <c r="D46" s="13"/>
    </row>
  </sheetData>
  <mergeCells count="3">
    <mergeCell ref="B2:D2"/>
    <mergeCell ref="B29:D29"/>
    <mergeCell ref="B37:D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6"/>
  <sheetViews>
    <sheetView tabSelected="1" topLeftCell="A19" workbookViewId="0">
      <selection activeCell="D34" sqref="D34"/>
    </sheetView>
  </sheetViews>
  <sheetFormatPr defaultRowHeight="15" x14ac:dyDescent="0.25"/>
  <cols>
    <col min="1" max="1" width="9.140625" style="1"/>
    <col min="2" max="2" width="54.5703125" style="1" bestFit="1" customWidth="1"/>
    <col min="3" max="3" width="3.5703125" style="2" customWidth="1"/>
    <col min="4" max="4" width="35.42578125" style="1" customWidth="1"/>
    <col min="5" max="16384" width="9.140625" style="1"/>
  </cols>
  <sheetData>
    <row r="1" spans="2:4" ht="15.75" thickBot="1" x14ac:dyDescent="0.3"/>
    <row r="2" spans="2:4" s="16" customFormat="1" ht="33.75" customHeight="1" thickBot="1" x14ac:dyDescent="0.3">
      <c r="B2" s="25" t="s">
        <v>0</v>
      </c>
      <c r="C2" s="26"/>
      <c r="D2" s="27"/>
    </row>
    <row r="3" spans="2:4" x14ac:dyDescent="0.25">
      <c r="B3" s="3"/>
      <c r="C3" s="4"/>
      <c r="D3" s="5"/>
    </row>
    <row r="4" spans="2:4" ht="26.25" customHeight="1" x14ac:dyDescent="0.25">
      <c r="B4" s="6" t="s">
        <v>1</v>
      </c>
      <c r="C4" s="7"/>
      <c r="D4" s="19" t="s">
        <v>26</v>
      </c>
    </row>
    <row r="5" spans="2:4" ht="9" customHeight="1" x14ac:dyDescent="0.25">
      <c r="B5" s="3"/>
      <c r="C5" s="4"/>
      <c r="D5" s="5"/>
    </row>
    <row r="6" spans="2:4" ht="26.25" customHeight="1" x14ac:dyDescent="0.25">
      <c r="B6" s="6" t="s">
        <v>2</v>
      </c>
      <c r="C6" s="7"/>
      <c r="D6" s="19" t="s">
        <v>27</v>
      </c>
    </row>
    <row r="7" spans="2:4" ht="7.5" customHeight="1" x14ac:dyDescent="0.25">
      <c r="B7" s="3"/>
      <c r="C7" s="4"/>
      <c r="D7" s="5"/>
    </row>
    <row r="8" spans="2:4" ht="26.25" customHeight="1" x14ac:dyDescent="0.25">
      <c r="B8" s="6" t="s">
        <v>3</v>
      </c>
      <c r="C8" s="7"/>
      <c r="D8" s="20">
        <v>0</v>
      </c>
    </row>
    <row r="9" spans="2:4" ht="14.25" customHeight="1" x14ac:dyDescent="0.25">
      <c r="B9" s="17"/>
      <c r="C9" s="18"/>
      <c r="D9" s="15"/>
    </row>
    <row r="10" spans="2:4" x14ac:dyDescent="0.25">
      <c r="B10" s="3"/>
      <c r="C10" s="4"/>
      <c r="D10" s="5"/>
    </row>
    <row r="11" spans="2:4" s="9" customFormat="1" ht="26.25" customHeight="1" x14ac:dyDescent="0.25">
      <c r="B11" s="6" t="s">
        <v>29</v>
      </c>
      <c r="C11" s="8">
        <v>1</v>
      </c>
      <c r="D11" s="21">
        <v>20100</v>
      </c>
    </row>
    <row r="12" spans="2:4" x14ac:dyDescent="0.25">
      <c r="B12" s="3"/>
      <c r="C12" s="4"/>
      <c r="D12" s="5"/>
    </row>
    <row r="13" spans="2:4" x14ac:dyDescent="0.25">
      <c r="B13" s="10" t="s">
        <v>23</v>
      </c>
      <c r="C13" s="4"/>
      <c r="D13" s="5"/>
    </row>
    <row r="14" spans="2:4" s="9" customFormat="1" ht="26.25" customHeight="1" x14ac:dyDescent="0.25">
      <c r="B14" s="6" t="s">
        <v>5</v>
      </c>
      <c r="C14" s="8">
        <v>2</v>
      </c>
      <c r="D14" s="21">
        <v>0</v>
      </c>
    </row>
    <row r="15" spans="2:4" x14ac:dyDescent="0.25">
      <c r="B15" s="3" t="s">
        <v>8</v>
      </c>
      <c r="C15" s="4"/>
      <c r="D15" s="5"/>
    </row>
    <row r="16" spans="2:4" x14ac:dyDescent="0.25">
      <c r="B16" s="3"/>
      <c r="C16" s="4"/>
      <c r="D16" s="5"/>
    </row>
    <row r="17" spans="2:4" x14ac:dyDescent="0.25">
      <c r="B17" s="10" t="s">
        <v>23</v>
      </c>
      <c r="C17" s="4"/>
      <c r="D17" s="5"/>
    </row>
    <row r="18" spans="2:4" ht="26.25" customHeight="1" x14ac:dyDescent="0.25">
      <c r="B18" s="6" t="s">
        <v>6</v>
      </c>
      <c r="C18" s="7">
        <v>3</v>
      </c>
      <c r="D18" s="21">
        <v>0</v>
      </c>
    </row>
    <row r="19" spans="2:4" x14ac:dyDescent="0.25">
      <c r="B19" s="3" t="s">
        <v>9</v>
      </c>
      <c r="C19" s="4"/>
      <c r="D19" s="5"/>
    </row>
    <row r="20" spans="2:4" x14ac:dyDescent="0.25">
      <c r="B20" s="3"/>
      <c r="C20" s="4"/>
      <c r="D20" s="5"/>
    </row>
    <row r="21" spans="2:4" x14ac:dyDescent="0.25">
      <c r="B21" s="10" t="s">
        <v>23</v>
      </c>
      <c r="C21" s="4"/>
      <c r="D21" s="5"/>
    </row>
    <row r="22" spans="2:4" ht="26.25" customHeight="1" x14ac:dyDescent="0.25">
      <c r="B22" s="6" t="s">
        <v>7</v>
      </c>
      <c r="C22" s="7">
        <v>4</v>
      </c>
      <c r="D22" s="21">
        <v>0</v>
      </c>
    </row>
    <row r="23" spans="2:4" x14ac:dyDescent="0.25">
      <c r="B23" s="3" t="s">
        <v>10</v>
      </c>
      <c r="C23" s="4"/>
      <c r="D23" s="5"/>
    </row>
    <row r="24" spans="2:4" x14ac:dyDescent="0.25">
      <c r="B24" s="3"/>
      <c r="C24" s="4"/>
      <c r="D24" s="5"/>
    </row>
    <row r="25" spans="2:4" x14ac:dyDescent="0.25">
      <c r="B25" s="10" t="s">
        <v>23</v>
      </c>
      <c r="C25" s="4"/>
      <c r="D25" s="5"/>
    </row>
    <row r="26" spans="2:4" ht="26.25" customHeight="1" x14ac:dyDescent="0.25">
      <c r="B26" s="6" t="s">
        <v>11</v>
      </c>
      <c r="C26" s="7">
        <v>5</v>
      </c>
      <c r="D26" s="21"/>
    </row>
    <row r="27" spans="2:4" x14ac:dyDescent="0.25">
      <c r="B27" s="3" t="s">
        <v>12</v>
      </c>
      <c r="C27" s="4"/>
      <c r="D27" s="5"/>
    </row>
    <row r="28" spans="2:4" x14ac:dyDescent="0.25">
      <c r="B28" s="22"/>
      <c r="C28" s="23"/>
      <c r="D28" s="15"/>
    </row>
    <row r="29" spans="2:4" x14ac:dyDescent="0.25">
      <c r="B29" s="28" t="s">
        <v>25</v>
      </c>
      <c r="C29" s="29"/>
      <c r="D29" s="30"/>
    </row>
    <row r="30" spans="2:4" x14ac:dyDescent="0.25">
      <c r="B30" s="3"/>
      <c r="C30" s="4"/>
      <c r="D30" s="5"/>
    </row>
    <row r="31" spans="2:4" ht="26.25" customHeight="1" x14ac:dyDescent="0.25">
      <c r="B31" s="6" t="s">
        <v>13</v>
      </c>
      <c r="C31" s="7">
        <v>6</v>
      </c>
      <c r="D31" s="21">
        <f>+D11-D14-D18-D22-D26</f>
        <v>20100</v>
      </c>
    </row>
    <row r="32" spans="2:4" x14ac:dyDescent="0.25">
      <c r="B32" s="3" t="s">
        <v>22</v>
      </c>
      <c r="C32" s="4"/>
      <c r="D32" s="5"/>
    </row>
    <row r="33" spans="2:4" x14ac:dyDescent="0.25">
      <c r="B33" s="3"/>
      <c r="C33" s="4"/>
      <c r="D33" s="5"/>
    </row>
    <row r="34" spans="2:4" s="9" customFormat="1" ht="26.25" customHeight="1" x14ac:dyDescent="0.25">
      <c r="B34" s="6" t="s">
        <v>14</v>
      </c>
      <c r="C34" s="8">
        <v>7</v>
      </c>
      <c r="D34" s="24">
        <f>+D31/231.25</f>
        <v>86.918918918918919</v>
      </c>
    </row>
    <row r="35" spans="2:4" x14ac:dyDescent="0.25">
      <c r="B35" s="3" t="s">
        <v>28</v>
      </c>
      <c r="C35" s="4"/>
      <c r="D35" s="5"/>
    </row>
    <row r="36" spans="2:4" x14ac:dyDescent="0.25">
      <c r="B36" s="3"/>
      <c r="C36" s="4"/>
      <c r="D36" s="5"/>
    </row>
    <row r="37" spans="2:4" x14ac:dyDescent="0.25">
      <c r="B37" s="31" t="s">
        <v>24</v>
      </c>
      <c r="C37" s="32"/>
      <c r="D37" s="33"/>
    </row>
    <row r="38" spans="2:4" x14ac:dyDescent="0.25">
      <c r="B38" s="14" t="s">
        <v>15</v>
      </c>
      <c r="C38" s="4"/>
      <c r="D38" s="5"/>
    </row>
    <row r="39" spans="2:4" x14ac:dyDescent="0.25">
      <c r="B39" s="3"/>
      <c r="C39" s="4"/>
      <c r="D39" s="5"/>
    </row>
    <row r="40" spans="2:4" x14ac:dyDescent="0.25">
      <c r="B40" s="3" t="s">
        <v>16</v>
      </c>
      <c r="C40" s="4"/>
      <c r="D40" s="5"/>
    </row>
    <row r="41" spans="2:4" x14ac:dyDescent="0.25">
      <c r="B41" s="3"/>
      <c r="C41" s="4"/>
      <c r="D41" s="5"/>
    </row>
    <row r="42" spans="2:4" x14ac:dyDescent="0.25">
      <c r="B42" s="3"/>
      <c r="C42" s="4"/>
      <c r="D42" s="5"/>
    </row>
    <row r="43" spans="2:4" x14ac:dyDescent="0.25">
      <c r="B43" s="3"/>
      <c r="C43" s="4"/>
      <c r="D43" s="5"/>
    </row>
    <row r="44" spans="2:4" x14ac:dyDescent="0.25">
      <c r="B44" s="3" t="s">
        <v>17</v>
      </c>
      <c r="C44" s="4"/>
      <c r="D44" s="5" t="s">
        <v>18</v>
      </c>
    </row>
    <row r="45" spans="2:4" x14ac:dyDescent="0.25">
      <c r="B45" s="3" t="s">
        <v>20</v>
      </c>
      <c r="C45" s="4"/>
      <c r="D45" s="5" t="s">
        <v>19</v>
      </c>
    </row>
    <row r="46" spans="2:4" ht="15.75" thickBot="1" x14ac:dyDescent="0.3">
      <c r="B46" s="11"/>
      <c r="C46" s="12"/>
      <c r="D46" s="13"/>
    </row>
  </sheetData>
  <mergeCells count="3">
    <mergeCell ref="B2:D2"/>
    <mergeCell ref="B37:D37"/>
    <mergeCell ref="B29:D29"/>
  </mergeCells>
  <pageMargins left="0.7" right="0.7" top="0.75" bottom="0.75" header="0.3" footer="0.3"/>
  <pageSetup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TMDF Levy Calculator Sheet (2)</vt:lpstr>
      <vt:lpstr>Jan18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Pittar</dc:creator>
  <cp:lastModifiedBy>Bryan</cp:lastModifiedBy>
  <cp:lastPrinted>2016-02-23T22:15:50Z</cp:lastPrinted>
  <dcterms:created xsi:type="dcterms:W3CDTF">2014-04-24T01:00:54Z</dcterms:created>
  <dcterms:modified xsi:type="dcterms:W3CDTF">2018-03-27T03:12:25Z</dcterms:modified>
</cp:coreProperties>
</file>